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020" yWindow="0" windowWidth="25600" windowHeight="1748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" l="1"/>
  <c r="D15" i="1"/>
  <c r="B16" i="1"/>
  <c r="AS6" i="2"/>
</calcChain>
</file>

<file path=xl/sharedStrings.xml><?xml version="1.0" encoding="utf-8"?>
<sst xmlns="http://schemas.openxmlformats.org/spreadsheetml/2006/main" count="150" uniqueCount="80">
  <si>
    <t>6 levels pCO2</t>
  </si>
  <si>
    <t>TA samples</t>
  </si>
  <si>
    <t>spec pH samples</t>
  </si>
  <si>
    <t>water bath</t>
  </si>
  <si>
    <t>large beakers for bath</t>
  </si>
  <si>
    <t>DI water</t>
  </si>
  <si>
    <t>second water bath</t>
  </si>
  <si>
    <t>thermometers (3)</t>
  </si>
  <si>
    <t>lab tape</t>
  </si>
  <si>
    <t>labels for bags</t>
  </si>
  <si>
    <t>mesh bags (18)</t>
  </si>
  <si>
    <t>liquid N2</t>
  </si>
  <si>
    <t>RNAlater</t>
  </si>
  <si>
    <t>screw cap tubes</t>
  </si>
  <si>
    <t>sample boxes</t>
  </si>
  <si>
    <t>VWR pens</t>
  </si>
  <si>
    <t>bleach</t>
  </si>
  <si>
    <t>95% EtOH</t>
  </si>
  <si>
    <t>sterile sand</t>
  </si>
  <si>
    <t>small beakers/bottles for washing</t>
  </si>
  <si>
    <t>histology casettes (240)</t>
  </si>
  <si>
    <t>Invertebrate Davidson's</t>
  </si>
  <si>
    <t>Jars for fixation</t>
  </si>
  <si>
    <t>70% EtOH</t>
  </si>
  <si>
    <t>Jars for EtOH</t>
  </si>
  <si>
    <t>pen for labeling casettes</t>
  </si>
  <si>
    <t>Shellfish Diet</t>
  </si>
  <si>
    <t>Supply/Material</t>
  </si>
  <si>
    <t>Quantity</t>
  </si>
  <si>
    <t>Need to purchase?</t>
  </si>
  <si>
    <t>Cost</t>
  </si>
  <si>
    <t>Concentrated HCl</t>
  </si>
  <si>
    <t>P1000 pipette tips</t>
  </si>
  <si>
    <t>Waste for Davidson's</t>
  </si>
  <si>
    <t>Kim wipes</t>
  </si>
  <si>
    <t>pH</t>
  </si>
  <si>
    <t>Alkalinity</t>
  </si>
  <si>
    <t>Week</t>
  </si>
  <si>
    <t>Day</t>
  </si>
  <si>
    <t>Date</t>
  </si>
  <si>
    <t>Acclimation</t>
  </si>
  <si>
    <t>x</t>
  </si>
  <si>
    <t>Exposure begins</t>
  </si>
  <si>
    <t>Find LHT</t>
  </si>
  <si>
    <t>samples taken from treatment water and from 2 vessels</t>
  </si>
  <si>
    <t>1 wk exposure ends</t>
  </si>
  <si>
    <t>OA</t>
  </si>
  <si>
    <t>Temperature</t>
  </si>
  <si>
    <t>SLT and LHT</t>
  </si>
  <si>
    <t>SLT</t>
  </si>
  <si>
    <t>1 month exposure ends</t>
  </si>
  <si>
    <t>LHT and SLT</t>
  </si>
  <si>
    <t>acclimation will occur in 3 tanks</t>
  </si>
  <si>
    <t>for week 2, 6 tanks with reps of 8 will be in use</t>
  </si>
  <si>
    <t>after week 2, 6 tanks with reps of 4</t>
  </si>
  <si>
    <t>also during week 1, need to test which dripper to use</t>
  </si>
  <si>
    <t>Total daily samples</t>
  </si>
  <si>
    <t xml:space="preserve">maybe need 7th tank for weeks 2 and 3 for LHT </t>
  </si>
  <si>
    <t>TOTAL TA AND PH SAMPLES</t>
  </si>
  <si>
    <t>na</t>
  </si>
  <si>
    <t>?</t>
  </si>
  <si>
    <t>cooler for oysters</t>
  </si>
  <si>
    <t>forceps</t>
  </si>
  <si>
    <t>scissors</t>
  </si>
  <si>
    <t xml:space="preserve">scalpel </t>
  </si>
  <si>
    <t>scalpel blades</t>
  </si>
  <si>
    <t>yes</t>
  </si>
  <si>
    <t>bottle</t>
  </si>
  <si>
    <t>FHL</t>
  </si>
  <si>
    <t>p200 tips</t>
  </si>
  <si>
    <t>sample bottles</t>
  </si>
  <si>
    <t>CRMs</t>
  </si>
  <si>
    <t>HgCl2</t>
  </si>
  <si>
    <t>50 mL serologicals</t>
  </si>
  <si>
    <t>calipers</t>
  </si>
  <si>
    <t>m-cresol purple</t>
  </si>
  <si>
    <t>shuckers</t>
  </si>
  <si>
    <t>CO2</t>
  </si>
  <si>
    <t>TOTAL</t>
  </si>
  <si>
    <t>LHT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</si>
</sst>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Fill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B16" sqref="B16"/>
    </sheetView>
  </sheetViews>
  <sheetFormatPr baseColWidth="10" defaultRowHeight="15" x14ac:dyDescent="0"/>
  <cols>
    <col min="1" max="1" width="28.83203125" bestFit="1" customWidth="1"/>
    <col min="3" max="3" width="16.5" bestFit="1" customWidth="1"/>
    <col min="4" max="4" width="10.83203125" style="5"/>
  </cols>
  <sheetData>
    <row r="1" spans="1:4">
      <c r="A1" t="s">
        <v>27</v>
      </c>
      <c r="B1" t="s">
        <v>28</v>
      </c>
      <c r="C1" t="s">
        <v>29</v>
      </c>
      <c r="D1" s="5" t="s">
        <v>30</v>
      </c>
    </row>
    <row r="2" spans="1:4">
      <c r="A2" t="s">
        <v>0</v>
      </c>
      <c r="B2">
        <v>6</v>
      </c>
    </row>
    <row r="3" spans="1:4">
      <c r="A3" t="s">
        <v>1</v>
      </c>
      <c r="B3">
        <v>153</v>
      </c>
    </row>
    <row r="4" spans="1:4">
      <c r="A4" t="s">
        <v>2</v>
      </c>
      <c r="B4">
        <v>153</v>
      </c>
    </row>
    <row r="5" spans="1:4">
      <c r="A5" t="s">
        <v>3</v>
      </c>
      <c r="B5">
        <v>1</v>
      </c>
    </row>
    <row r="6" spans="1:4">
      <c r="A6" t="s">
        <v>4</v>
      </c>
      <c r="B6">
        <v>3</v>
      </c>
    </row>
    <row r="7" spans="1:4">
      <c r="A7" t="s">
        <v>5</v>
      </c>
      <c r="B7" t="s">
        <v>59</v>
      </c>
    </row>
    <row r="8" spans="1:4">
      <c r="A8" t="s">
        <v>6</v>
      </c>
      <c r="B8">
        <v>1</v>
      </c>
    </row>
    <row r="9" spans="1:4">
      <c r="A9" t="s">
        <v>7</v>
      </c>
      <c r="B9">
        <v>3</v>
      </c>
    </row>
    <row r="10" spans="1:4">
      <c r="A10" t="s">
        <v>8</v>
      </c>
      <c r="B10">
        <v>2</v>
      </c>
    </row>
    <row r="11" spans="1:4">
      <c r="A11" t="s">
        <v>10</v>
      </c>
      <c r="B11">
        <v>18</v>
      </c>
    </row>
    <row r="12" spans="1:4">
      <c r="A12" t="s">
        <v>9</v>
      </c>
      <c r="B12">
        <v>18</v>
      </c>
    </row>
    <row r="13" spans="1:4">
      <c r="A13" t="s">
        <v>11</v>
      </c>
      <c r="B13" t="s">
        <v>60</v>
      </c>
      <c r="C13" t="s">
        <v>66</v>
      </c>
      <c r="D13" s="5">
        <v>87</v>
      </c>
    </row>
    <row r="14" spans="1:4">
      <c r="A14" t="s">
        <v>12</v>
      </c>
      <c r="B14">
        <v>2</v>
      </c>
    </row>
    <row r="15" spans="1:4">
      <c r="A15" t="s">
        <v>13</v>
      </c>
      <c r="B15">
        <v>1200</v>
      </c>
      <c r="C15" t="s">
        <v>66</v>
      </c>
      <c r="D15" s="5">
        <f>63*3</f>
        <v>189</v>
      </c>
    </row>
    <row r="16" spans="1:4">
      <c r="A16" t="s">
        <v>14</v>
      </c>
      <c r="B16">
        <f>B15/(8*12)</f>
        <v>12.5</v>
      </c>
    </row>
    <row r="17" spans="1:4">
      <c r="A17" t="s">
        <v>15</v>
      </c>
      <c r="B17">
        <v>2</v>
      </c>
    </row>
    <row r="18" spans="1:4">
      <c r="A18" t="s">
        <v>62</v>
      </c>
      <c r="B18">
        <v>2</v>
      </c>
    </row>
    <row r="19" spans="1:4">
      <c r="A19" t="s">
        <v>16</v>
      </c>
      <c r="B19" t="s">
        <v>59</v>
      </c>
    </row>
    <row r="20" spans="1:4">
      <c r="A20" t="s">
        <v>17</v>
      </c>
      <c r="B20" t="s">
        <v>68</v>
      </c>
    </row>
    <row r="21" spans="1:4">
      <c r="A21" t="s">
        <v>18</v>
      </c>
      <c r="B21" t="s">
        <v>67</v>
      </c>
    </row>
    <row r="22" spans="1:4">
      <c r="A22" t="s">
        <v>19</v>
      </c>
      <c r="B22">
        <v>2</v>
      </c>
    </row>
    <row r="23" spans="1:4">
      <c r="A23" t="s">
        <v>20</v>
      </c>
      <c r="B23">
        <v>240</v>
      </c>
      <c r="C23" t="s">
        <v>66</v>
      </c>
      <c r="D23" s="5">
        <v>100</v>
      </c>
    </row>
    <row r="24" spans="1:4">
      <c r="A24" t="s">
        <v>21</v>
      </c>
    </row>
    <row r="25" spans="1:4">
      <c r="A25" t="s">
        <v>22</v>
      </c>
      <c r="B25" t="s">
        <v>68</v>
      </c>
    </row>
    <row r="26" spans="1:4">
      <c r="A26" t="s">
        <v>23</v>
      </c>
      <c r="B26" t="s">
        <v>68</v>
      </c>
    </row>
    <row r="27" spans="1:4">
      <c r="A27" t="s">
        <v>24</v>
      </c>
      <c r="B27" t="s">
        <v>68</v>
      </c>
    </row>
    <row r="28" spans="1:4">
      <c r="A28" t="s">
        <v>25</v>
      </c>
      <c r="B28">
        <v>1</v>
      </c>
      <c r="C28" t="s">
        <v>66</v>
      </c>
      <c r="D28" s="5">
        <v>56.54</v>
      </c>
    </row>
    <row r="29" spans="1:4">
      <c r="A29" t="s">
        <v>26</v>
      </c>
      <c r="B29">
        <v>1</v>
      </c>
      <c r="C29" t="s">
        <v>66</v>
      </c>
      <c r="D29" s="5">
        <v>44</v>
      </c>
    </row>
    <row r="30" spans="1:4">
      <c r="A30" t="s">
        <v>31</v>
      </c>
      <c r="C30" t="s">
        <v>66</v>
      </c>
      <c r="D30" s="5">
        <v>32.549999999999997</v>
      </c>
    </row>
    <row r="31" spans="1:4">
      <c r="A31" t="s">
        <v>32</v>
      </c>
      <c r="B31">
        <v>2</v>
      </c>
    </row>
    <row r="32" spans="1:4">
      <c r="A32" t="s">
        <v>33</v>
      </c>
    </row>
    <row r="33" spans="1:4">
      <c r="A33" t="s">
        <v>34</v>
      </c>
      <c r="B33">
        <v>2</v>
      </c>
    </row>
    <row r="34" spans="1:4">
      <c r="A34" t="s">
        <v>61</v>
      </c>
      <c r="B34">
        <v>2</v>
      </c>
    </row>
    <row r="35" spans="1:4">
      <c r="A35" t="s">
        <v>63</v>
      </c>
      <c r="B35">
        <v>2</v>
      </c>
    </row>
    <row r="36" spans="1:4">
      <c r="A36" t="s">
        <v>64</v>
      </c>
      <c r="B36">
        <v>1</v>
      </c>
    </row>
    <row r="37" spans="1:4">
      <c r="A37" t="s">
        <v>65</v>
      </c>
      <c r="B37">
        <v>10</v>
      </c>
      <c r="C37" t="s">
        <v>66</v>
      </c>
      <c r="D37" s="5">
        <v>12</v>
      </c>
    </row>
    <row r="38" spans="1:4">
      <c r="A38" t="s">
        <v>75</v>
      </c>
      <c r="B38">
        <v>1</v>
      </c>
    </row>
    <row r="39" spans="1:4">
      <c r="A39" t="s">
        <v>69</v>
      </c>
      <c r="B39">
        <v>5</v>
      </c>
    </row>
    <row r="40" spans="1:4">
      <c r="A40" t="s">
        <v>70</v>
      </c>
      <c r="B40">
        <v>20</v>
      </c>
    </row>
    <row r="41" spans="1:4">
      <c r="A41" t="s">
        <v>71</v>
      </c>
      <c r="B41">
        <v>15</v>
      </c>
    </row>
    <row r="42" spans="1:4">
      <c r="A42" t="s">
        <v>72</v>
      </c>
      <c r="B42">
        <v>1</v>
      </c>
    </row>
    <row r="43" spans="1:4">
      <c r="A43" t="s">
        <v>73</v>
      </c>
      <c r="B43">
        <v>10</v>
      </c>
    </row>
    <row r="44" spans="1:4">
      <c r="A44" t="s">
        <v>74</v>
      </c>
      <c r="B44">
        <v>1</v>
      </c>
    </row>
    <row r="45" spans="1:4">
      <c r="A45" t="s">
        <v>76</v>
      </c>
      <c r="B45">
        <v>2</v>
      </c>
    </row>
    <row r="46" spans="1:4">
      <c r="A46" t="s">
        <v>77</v>
      </c>
      <c r="B46">
        <v>2</v>
      </c>
      <c r="C46" t="s">
        <v>66</v>
      </c>
      <c r="D46" s="5">
        <v>60</v>
      </c>
    </row>
    <row r="48" spans="1:4">
      <c r="A48" s="4" t="s">
        <v>78</v>
      </c>
      <c r="D48" s="5">
        <f>SUM(D2:D46)</f>
        <v>581.09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"/>
  <sheetViews>
    <sheetView tabSelected="1" topLeftCell="K1" workbookViewId="0">
      <selection activeCell="W9" sqref="W9"/>
    </sheetView>
  </sheetViews>
  <sheetFormatPr baseColWidth="10" defaultRowHeight="15" x14ac:dyDescent="0"/>
  <sheetData>
    <row r="1" spans="1:45">
      <c r="A1" t="s">
        <v>37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2</v>
      </c>
      <c r="J1">
        <v>2</v>
      </c>
      <c r="K1">
        <v>2</v>
      </c>
      <c r="L1">
        <v>2</v>
      </c>
      <c r="M1">
        <v>2</v>
      </c>
      <c r="N1">
        <v>2</v>
      </c>
      <c r="O1">
        <v>2</v>
      </c>
      <c r="P1">
        <v>3</v>
      </c>
      <c r="Q1">
        <v>3</v>
      </c>
      <c r="R1">
        <v>3</v>
      </c>
      <c r="S1">
        <v>3</v>
      </c>
      <c r="T1">
        <v>3</v>
      </c>
      <c r="U1">
        <v>3</v>
      </c>
      <c r="V1">
        <v>3</v>
      </c>
      <c r="W1">
        <v>4</v>
      </c>
      <c r="X1">
        <v>4</v>
      </c>
      <c r="Y1">
        <v>4</v>
      </c>
      <c r="Z1">
        <v>4</v>
      </c>
      <c r="AA1">
        <v>4</v>
      </c>
      <c r="AB1">
        <v>4</v>
      </c>
      <c r="AC1">
        <v>4</v>
      </c>
      <c r="AD1">
        <v>5</v>
      </c>
      <c r="AE1">
        <v>5</v>
      </c>
      <c r="AF1">
        <v>5</v>
      </c>
      <c r="AG1">
        <v>5</v>
      </c>
      <c r="AH1">
        <v>5</v>
      </c>
      <c r="AI1">
        <v>5</v>
      </c>
      <c r="AJ1">
        <v>5</v>
      </c>
      <c r="AK1">
        <v>6</v>
      </c>
      <c r="AL1">
        <v>6</v>
      </c>
      <c r="AM1">
        <v>6</v>
      </c>
      <c r="AN1">
        <v>6</v>
      </c>
      <c r="AO1">
        <v>6</v>
      </c>
      <c r="AP1">
        <v>6</v>
      </c>
      <c r="AQ1">
        <v>6</v>
      </c>
      <c r="AR1">
        <v>7</v>
      </c>
    </row>
    <row r="2" spans="1:45">
      <c r="A2" t="s">
        <v>38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</row>
    <row r="3" spans="1:45">
      <c r="A3" t="s">
        <v>39</v>
      </c>
      <c r="B3" s="1">
        <v>40907</v>
      </c>
      <c r="C3" s="1">
        <v>40908</v>
      </c>
      <c r="D3" s="1">
        <v>40909</v>
      </c>
      <c r="E3" s="1">
        <v>40910</v>
      </c>
      <c r="F3" s="1">
        <v>40911</v>
      </c>
      <c r="G3" s="1">
        <v>40912</v>
      </c>
      <c r="H3" s="1">
        <v>40913</v>
      </c>
      <c r="I3" s="1">
        <v>40914</v>
      </c>
      <c r="J3" s="1">
        <v>40915</v>
      </c>
      <c r="K3" s="1">
        <v>40916</v>
      </c>
      <c r="L3" s="1">
        <v>40917</v>
      </c>
      <c r="M3" s="1">
        <v>40918</v>
      </c>
      <c r="N3" s="1">
        <v>40919</v>
      </c>
      <c r="O3" s="1">
        <v>40920</v>
      </c>
      <c r="P3" s="1">
        <v>40921</v>
      </c>
      <c r="Q3" s="1">
        <v>40922</v>
      </c>
      <c r="R3" s="1">
        <v>40923</v>
      </c>
      <c r="S3" s="1">
        <v>40924</v>
      </c>
      <c r="T3" s="1">
        <v>40925</v>
      </c>
      <c r="U3" s="1">
        <v>40926</v>
      </c>
      <c r="V3" s="1">
        <v>40927</v>
      </c>
      <c r="W3" s="1">
        <v>40928</v>
      </c>
      <c r="X3" s="1">
        <v>40929</v>
      </c>
      <c r="Y3" s="1">
        <v>40930</v>
      </c>
      <c r="Z3" s="1">
        <v>40931</v>
      </c>
      <c r="AA3" s="1">
        <v>40932</v>
      </c>
      <c r="AB3" s="1">
        <v>40933</v>
      </c>
      <c r="AC3" s="1">
        <v>40934</v>
      </c>
      <c r="AD3" s="1">
        <v>40935</v>
      </c>
      <c r="AE3" s="1">
        <v>40936</v>
      </c>
      <c r="AF3" s="1">
        <v>40937</v>
      </c>
      <c r="AG3" s="1">
        <v>40938</v>
      </c>
      <c r="AH3" s="1">
        <v>40939</v>
      </c>
      <c r="AI3" s="1">
        <v>40940</v>
      </c>
      <c r="AJ3" s="1">
        <v>40941</v>
      </c>
      <c r="AK3" s="1">
        <v>40942</v>
      </c>
      <c r="AL3" s="1">
        <v>40943</v>
      </c>
      <c r="AM3" s="1">
        <v>40944</v>
      </c>
      <c r="AN3" s="1">
        <v>40945</v>
      </c>
      <c r="AO3" s="1">
        <v>40946</v>
      </c>
      <c r="AP3" s="1">
        <v>40947</v>
      </c>
      <c r="AQ3" s="1">
        <v>40948</v>
      </c>
      <c r="AR3" s="1">
        <v>40949</v>
      </c>
    </row>
    <row r="4" spans="1:45">
      <c r="A4" t="s">
        <v>35</v>
      </c>
      <c r="B4" t="s">
        <v>41</v>
      </c>
      <c r="D4" t="s">
        <v>41</v>
      </c>
      <c r="E4" t="s">
        <v>41</v>
      </c>
      <c r="F4" t="s">
        <v>41</v>
      </c>
      <c r="G4" t="s">
        <v>41</v>
      </c>
      <c r="H4" t="s">
        <v>41</v>
      </c>
      <c r="I4" s="2" t="s">
        <v>41</v>
      </c>
      <c r="K4" s="2" t="s">
        <v>41</v>
      </c>
      <c r="M4" s="3" t="s">
        <v>41</v>
      </c>
      <c r="O4" t="s">
        <v>41</v>
      </c>
      <c r="Q4" t="s">
        <v>41</v>
      </c>
      <c r="S4" t="s">
        <v>41</v>
      </c>
      <c r="U4" t="s">
        <v>41</v>
      </c>
      <c r="W4" t="s">
        <v>41</v>
      </c>
      <c r="Y4" t="s">
        <v>41</v>
      </c>
      <c r="AA4" t="s">
        <v>41</v>
      </c>
      <c r="AC4" t="s">
        <v>41</v>
      </c>
      <c r="AE4" t="s">
        <v>41</v>
      </c>
      <c r="AG4" t="s">
        <v>41</v>
      </c>
      <c r="AI4" t="s">
        <v>41</v>
      </c>
      <c r="AK4" t="s">
        <v>41</v>
      </c>
      <c r="AM4" t="s">
        <v>41</v>
      </c>
      <c r="AO4" t="s">
        <v>41</v>
      </c>
      <c r="AQ4" t="s">
        <v>41</v>
      </c>
    </row>
    <row r="5" spans="1:45">
      <c r="A5" t="s">
        <v>36</v>
      </c>
      <c r="D5" t="s">
        <v>41</v>
      </c>
      <c r="E5" t="s">
        <v>41</v>
      </c>
      <c r="F5" t="s">
        <v>41</v>
      </c>
      <c r="G5" t="s">
        <v>41</v>
      </c>
      <c r="I5" s="2" t="s">
        <v>41</v>
      </c>
      <c r="K5" s="2" t="s">
        <v>41</v>
      </c>
      <c r="M5" t="s">
        <v>41</v>
      </c>
      <c r="O5" t="s">
        <v>41</v>
      </c>
      <c r="Q5" t="s">
        <v>41</v>
      </c>
      <c r="S5" t="s">
        <v>41</v>
      </c>
      <c r="U5" t="s">
        <v>41</v>
      </c>
      <c r="W5" t="s">
        <v>41</v>
      </c>
      <c r="Y5" t="s">
        <v>41</v>
      </c>
      <c r="AA5" t="s">
        <v>41</v>
      </c>
      <c r="AC5" t="s">
        <v>41</v>
      </c>
      <c r="AE5" t="s">
        <v>41</v>
      </c>
      <c r="AG5" t="s">
        <v>41</v>
      </c>
      <c r="AI5" t="s">
        <v>41</v>
      </c>
      <c r="AK5" t="s">
        <v>41</v>
      </c>
      <c r="AM5" t="s">
        <v>41</v>
      </c>
      <c r="AO5" t="s">
        <v>41</v>
      </c>
      <c r="AQ5" t="s">
        <v>41</v>
      </c>
      <c r="AS5" s="4" t="s">
        <v>58</v>
      </c>
    </row>
    <row r="6" spans="1:45">
      <c r="A6" t="s">
        <v>56</v>
      </c>
      <c r="B6">
        <v>3</v>
      </c>
      <c r="D6">
        <v>3</v>
      </c>
      <c r="E6">
        <v>3</v>
      </c>
      <c r="F6">
        <v>3</v>
      </c>
      <c r="G6">
        <v>3</v>
      </c>
      <c r="H6">
        <v>3</v>
      </c>
      <c r="I6" s="2">
        <v>18</v>
      </c>
      <c r="K6" s="2">
        <v>18</v>
      </c>
      <c r="M6" s="3">
        <v>6</v>
      </c>
      <c r="O6">
        <v>6</v>
      </c>
      <c r="Q6">
        <v>7</v>
      </c>
      <c r="S6">
        <v>7</v>
      </c>
      <c r="U6">
        <v>7</v>
      </c>
      <c r="W6">
        <v>6</v>
      </c>
      <c r="Y6">
        <v>6</v>
      </c>
      <c r="AA6">
        <v>6</v>
      </c>
      <c r="AC6">
        <v>6</v>
      </c>
      <c r="AE6">
        <v>6</v>
      </c>
      <c r="AG6">
        <v>6</v>
      </c>
      <c r="AI6">
        <v>6</v>
      </c>
      <c r="AK6">
        <v>6</v>
      </c>
      <c r="AM6">
        <v>6</v>
      </c>
      <c r="AO6">
        <v>6</v>
      </c>
      <c r="AQ6">
        <v>6</v>
      </c>
      <c r="AS6" s="4">
        <f>SUM(A6:AQ6)</f>
        <v>153</v>
      </c>
    </row>
    <row r="7" spans="1:45">
      <c r="A7" t="s">
        <v>46</v>
      </c>
      <c r="B7" t="s">
        <v>40</v>
      </c>
      <c r="C7" t="s">
        <v>40</v>
      </c>
      <c r="D7" t="s">
        <v>40</v>
      </c>
      <c r="E7" t="s">
        <v>40</v>
      </c>
      <c r="F7" t="s">
        <v>40</v>
      </c>
      <c r="G7" t="s">
        <v>40</v>
      </c>
      <c r="H7" t="s">
        <v>40</v>
      </c>
      <c r="I7" t="s">
        <v>42</v>
      </c>
      <c r="P7" t="s">
        <v>45</v>
      </c>
      <c r="AK7" t="s">
        <v>50</v>
      </c>
    </row>
    <row r="8" spans="1:45">
      <c r="A8" t="s">
        <v>47</v>
      </c>
      <c r="E8" t="s">
        <v>43</v>
      </c>
      <c r="F8" t="s">
        <v>43</v>
      </c>
      <c r="G8" t="s">
        <v>43</v>
      </c>
      <c r="H8" t="s">
        <v>43</v>
      </c>
      <c r="I8" t="s">
        <v>43</v>
      </c>
      <c r="J8" t="s">
        <v>43</v>
      </c>
      <c r="K8" t="s">
        <v>43</v>
      </c>
      <c r="P8" t="s">
        <v>48</v>
      </c>
      <c r="R8" t="s">
        <v>79</v>
      </c>
      <c r="W8" t="s">
        <v>79</v>
      </c>
      <c r="AK8" t="s">
        <v>51</v>
      </c>
      <c r="AM8" t="s">
        <v>49</v>
      </c>
      <c r="AR8" t="s">
        <v>49</v>
      </c>
    </row>
    <row r="14" spans="1:45">
      <c r="B14" s="2" t="s">
        <v>44</v>
      </c>
    </row>
    <row r="16" spans="1:45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2011-11-29T19:46:49Z</dcterms:created>
  <dcterms:modified xsi:type="dcterms:W3CDTF">2011-12-16T04:40:00Z</dcterms:modified>
</cp:coreProperties>
</file>